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83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9" i="1" l="1"/>
  <c r="F19" i="1"/>
  <c r="D19" i="1"/>
  <c r="B19" i="1"/>
  <c r="H18" i="1"/>
  <c r="H17" i="1"/>
  <c r="F18" i="1"/>
  <c r="F17" i="1"/>
  <c r="D18" i="1"/>
  <c r="D17" i="1"/>
  <c r="B18" i="1"/>
  <c r="B17" i="1"/>
  <c r="I15" i="1"/>
  <c r="H15" i="1"/>
  <c r="C15" i="1"/>
  <c r="D15" i="1"/>
  <c r="E15" i="1"/>
  <c r="F15" i="1"/>
  <c r="G15" i="1"/>
  <c r="B15" i="1"/>
  <c r="H14" i="1"/>
  <c r="I14" i="1"/>
  <c r="C14" i="1"/>
  <c r="D14" i="1"/>
  <c r="E14" i="1"/>
  <c r="F14" i="1"/>
  <c r="G14" i="1"/>
  <c r="B14" i="1"/>
</calcChain>
</file>

<file path=xl/sharedStrings.xml><?xml version="1.0" encoding="utf-8"?>
<sst xmlns="http://schemas.openxmlformats.org/spreadsheetml/2006/main" count="12" uniqueCount="11">
  <si>
    <t>6s</t>
  </si>
  <si>
    <t>6b</t>
  </si>
  <si>
    <t>5s</t>
  </si>
  <si>
    <t>5b</t>
  </si>
  <si>
    <t>9s</t>
  </si>
  <si>
    <t>9b</t>
  </si>
  <si>
    <t>Ms</t>
  </si>
  <si>
    <t>Mb</t>
  </si>
  <si>
    <t>Q</t>
  </si>
  <si>
    <t>Q&amp;T2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</si>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</sst>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FF"/>
      <name val="Calibri"/>
      <scheme val="minor"/>
    </font>
    <font>
      <b/>
      <sz val="12"/>
      <color rgb="FFFF66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4" fillId="0" borderId="4" xfId="0" applyFont="1" applyBorder="1"/>
    <xf numFmtId="0" fontId="4" fillId="0" borderId="0" xfId="0" applyFont="1" applyBorder="1"/>
    <xf numFmtId="0" fontId="4" fillId="0" borderId="5" xfId="0" applyFont="1" applyBorder="1"/>
    <xf numFmtId="0" fontId="5" fillId="0" borderId="4" xfId="0" applyFont="1" applyBorder="1"/>
    <xf numFmtId="0" fontId="5" fillId="0" borderId="0" xfId="0" applyFont="1" applyBorder="1"/>
    <xf numFmtId="0" fontId="5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workbookViewId="0">
      <selection activeCell="K20" sqref="K20"/>
    </sheetView>
  </sheetViews>
  <sheetFormatPr baseColWidth="10" defaultRowHeight="15" x14ac:dyDescent="0"/>
  <sheetData>
    <row r="1" spans="1:9">
      <c r="B1" s="1" t="s">
        <v>8</v>
      </c>
      <c r="C1" s="1"/>
      <c r="D1" s="1"/>
      <c r="E1" s="1"/>
      <c r="F1" s="2" t="s">
        <v>9</v>
      </c>
      <c r="G1" s="2"/>
      <c r="H1" s="2" t="s">
        <v>8</v>
      </c>
      <c r="I1" s="2"/>
    </row>
    <row r="2" spans="1:9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</row>
    <row r="3" spans="1:9">
      <c r="A3">
        <v>1</v>
      </c>
      <c r="B3">
        <v>785</v>
      </c>
      <c r="C3">
        <v>804</v>
      </c>
      <c r="D3">
        <v>835</v>
      </c>
      <c r="E3">
        <v>793</v>
      </c>
      <c r="F3">
        <v>732</v>
      </c>
      <c r="G3">
        <v>712</v>
      </c>
      <c r="H3">
        <v>788</v>
      </c>
      <c r="I3">
        <v>788</v>
      </c>
    </row>
    <row r="4" spans="1:9">
      <c r="A4">
        <v>2</v>
      </c>
      <c r="B4">
        <v>723</v>
      </c>
      <c r="C4">
        <v>758</v>
      </c>
      <c r="D4">
        <v>796</v>
      </c>
      <c r="E4">
        <v>794</v>
      </c>
      <c r="F4">
        <v>746</v>
      </c>
      <c r="G4">
        <v>683</v>
      </c>
      <c r="H4">
        <v>766</v>
      </c>
      <c r="I4">
        <v>785</v>
      </c>
    </row>
    <row r="5" spans="1:9">
      <c r="A5">
        <v>3</v>
      </c>
      <c r="B5">
        <v>730</v>
      </c>
      <c r="C5">
        <v>763</v>
      </c>
      <c r="D5">
        <v>809</v>
      </c>
      <c r="E5">
        <v>801</v>
      </c>
      <c r="F5">
        <v>710</v>
      </c>
      <c r="G5">
        <v>672</v>
      </c>
      <c r="H5">
        <v>779</v>
      </c>
      <c r="I5">
        <v>779</v>
      </c>
    </row>
    <row r="6" spans="1:9">
      <c r="A6">
        <v>4</v>
      </c>
      <c r="B6">
        <v>740</v>
      </c>
      <c r="C6">
        <v>772</v>
      </c>
      <c r="D6">
        <v>807</v>
      </c>
      <c r="E6">
        <v>799</v>
      </c>
      <c r="F6">
        <v>707</v>
      </c>
      <c r="G6">
        <v>697</v>
      </c>
      <c r="H6">
        <v>778</v>
      </c>
      <c r="I6">
        <v>775</v>
      </c>
    </row>
    <row r="7" spans="1:9">
      <c r="A7">
        <v>5</v>
      </c>
      <c r="B7">
        <v>732</v>
      </c>
      <c r="C7">
        <v>766</v>
      </c>
      <c r="D7">
        <v>802</v>
      </c>
      <c r="E7">
        <v>793</v>
      </c>
      <c r="F7">
        <v>709</v>
      </c>
      <c r="G7">
        <v>693</v>
      </c>
      <c r="H7">
        <v>784</v>
      </c>
      <c r="I7">
        <v>767</v>
      </c>
    </row>
    <row r="8" spans="1:9">
      <c r="A8">
        <v>6</v>
      </c>
      <c r="B8">
        <v>715</v>
      </c>
      <c r="C8">
        <v>756</v>
      </c>
      <c r="D8">
        <v>798</v>
      </c>
      <c r="E8">
        <v>796</v>
      </c>
      <c r="F8">
        <v>706</v>
      </c>
      <c r="G8">
        <v>695</v>
      </c>
      <c r="H8">
        <v>775</v>
      </c>
      <c r="I8">
        <v>769</v>
      </c>
    </row>
    <row r="9" spans="1:9">
      <c r="A9">
        <v>7</v>
      </c>
      <c r="B9">
        <v>721</v>
      </c>
      <c r="C9">
        <v>761</v>
      </c>
      <c r="D9">
        <v>799</v>
      </c>
      <c r="E9">
        <v>790</v>
      </c>
      <c r="F9">
        <v>706</v>
      </c>
      <c r="G9">
        <v>680</v>
      </c>
      <c r="H9">
        <v>782</v>
      </c>
      <c r="I9">
        <v>764</v>
      </c>
    </row>
    <row r="10" spans="1:9">
      <c r="A10">
        <v>8</v>
      </c>
      <c r="B10">
        <v>729</v>
      </c>
      <c r="C10">
        <v>773</v>
      </c>
      <c r="D10">
        <v>794</v>
      </c>
      <c r="E10">
        <v>798</v>
      </c>
      <c r="F10">
        <v>711</v>
      </c>
      <c r="G10">
        <v>672</v>
      </c>
      <c r="H10">
        <v>791</v>
      </c>
      <c r="I10">
        <v>769</v>
      </c>
    </row>
    <row r="11" spans="1:9">
      <c r="A11">
        <v>9</v>
      </c>
      <c r="B11">
        <v>717</v>
      </c>
      <c r="C11">
        <v>781</v>
      </c>
      <c r="D11">
        <v>793</v>
      </c>
      <c r="E11">
        <v>793</v>
      </c>
      <c r="F11">
        <v>711</v>
      </c>
      <c r="G11">
        <v>673</v>
      </c>
      <c r="H11">
        <v>784</v>
      </c>
      <c r="I11">
        <v>770</v>
      </c>
    </row>
    <row r="12" spans="1:9">
      <c r="A12">
        <v>10</v>
      </c>
      <c r="B12">
        <v>736</v>
      </c>
      <c r="C12">
        <v>767</v>
      </c>
      <c r="D12">
        <v>799</v>
      </c>
      <c r="E12">
        <v>788</v>
      </c>
      <c r="F12">
        <v>714</v>
      </c>
      <c r="G12">
        <v>670</v>
      </c>
      <c r="H12">
        <v>785</v>
      </c>
      <c r="I12">
        <v>769</v>
      </c>
    </row>
    <row r="13" spans="1:9">
      <c r="H13">
        <v>788</v>
      </c>
      <c r="I13">
        <v>773</v>
      </c>
    </row>
    <row r="14" spans="1:9">
      <c r="B14">
        <f>AVERAGE(B3:B12)</f>
        <v>732.8</v>
      </c>
      <c r="C14">
        <f t="shared" ref="C14:I14" si="0">AVERAGE(C3:C12)</f>
        <v>770.1</v>
      </c>
      <c r="D14">
        <f t="shared" si="0"/>
        <v>803.2</v>
      </c>
      <c r="E14">
        <f t="shared" si="0"/>
        <v>794.5</v>
      </c>
      <c r="F14">
        <f t="shared" si="0"/>
        <v>715.2</v>
      </c>
      <c r="G14">
        <f t="shared" si="0"/>
        <v>684.7</v>
      </c>
      <c r="H14">
        <f>AVERAGE(H3:H13)</f>
        <v>781.81818181818187</v>
      </c>
      <c r="I14">
        <f>AVERAGE(I3:I13)</f>
        <v>773.4545454545455</v>
      </c>
    </row>
    <row r="15" spans="1:9">
      <c r="B15">
        <f>_xlfn.STDEV.P(B3:B12)</f>
        <v>19.004210059878837</v>
      </c>
      <c r="C15">
        <f t="shared" ref="C15:I15" si="1">_xlfn.STDEV.P(C3:C12)</f>
        <v>13.360014970051493</v>
      </c>
      <c r="D15">
        <f t="shared" si="1"/>
        <v>11.677328461595998</v>
      </c>
      <c r="E15">
        <f t="shared" si="1"/>
        <v>3.8275318418009276</v>
      </c>
      <c r="F15">
        <f t="shared" si="1"/>
        <v>12.528367810692659</v>
      </c>
      <c r="G15">
        <f t="shared" si="1"/>
        <v>13.312024639400272</v>
      </c>
      <c r="H15">
        <f>_xlfn.STDEV.P(H3:H13)</f>
        <v>6.7395465428547778</v>
      </c>
      <c r="I15">
        <f>_xlfn.STDEV.P(I3:I13)</f>
        <v>7.2659058918865771</v>
      </c>
    </row>
    <row r="16" spans="1:9">
      <c r="B16" s="3">
        <v>6</v>
      </c>
      <c r="C16" s="4"/>
      <c r="D16" s="4">
        <v>5</v>
      </c>
      <c r="E16" s="4"/>
      <c r="F16" s="4">
        <v>9</v>
      </c>
      <c r="G16" s="4"/>
      <c r="H16" s="5" t="s">
        <v>10</v>
      </c>
    </row>
    <row r="17" spans="2:8">
      <c r="B17" s="6">
        <f>AVERAGE(B3:C12)</f>
        <v>751.45</v>
      </c>
      <c r="C17" s="7"/>
      <c r="D17" s="7">
        <f>AVERAGE(D3:E12)</f>
        <v>798.85</v>
      </c>
      <c r="E17" s="7"/>
      <c r="F17" s="7">
        <f>AVERAGE(F3:G12)</f>
        <v>699.95</v>
      </c>
      <c r="G17" s="7"/>
      <c r="H17" s="8">
        <f>AVERAGE(H3:I13)</f>
        <v>777.63636363636363</v>
      </c>
    </row>
    <row r="18" spans="2:8">
      <c r="B18" s="9">
        <f>_xlfn.STDEV.P(B3:C12)</f>
        <v>24.852514963278868</v>
      </c>
      <c r="C18" s="10"/>
      <c r="D18" s="10">
        <f>_xlfn.STDEV.P(D3:E12)</f>
        <v>9.717381334495423</v>
      </c>
      <c r="E18" s="10"/>
      <c r="F18" s="10">
        <f>_xlfn.STDEV.P(F3:G12)</f>
        <v>19.991185557640144</v>
      </c>
      <c r="G18" s="10"/>
      <c r="H18" s="11">
        <f>_xlfn.STDEV.P(H3:I13)</f>
        <v>8.1605784918910036</v>
      </c>
    </row>
    <row r="19" spans="2:8">
      <c r="B19" s="12">
        <f>B18/SQRT(20)</f>
        <v>5.5571912869722233</v>
      </c>
      <c r="C19" s="13"/>
      <c r="D19" s="13">
        <f>D18/SQRT(20)</f>
        <v>2.1728725227219385</v>
      </c>
      <c r="E19" s="13"/>
      <c r="F19" s="13">
        <f>F18/SQRT(20)</f>
        <v>4.4701649857695402</v>
      </c>
      <c r="G19" s="13"/>
      <c r="H19" s="14">
        <f>H18/SQRT(22)</f>
        <v>1.739841180347349</v>
      </c>
    </row>
  </sheetData>
  <mergeCells count="3">
    <mergeCell ref="B1:E1"/>
    <mergeCell ref="H1:I1"/>
    <mergeCell ref="F1:G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Cambridge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Wilberth Solano</dc:creator>
  <cp:lastModifiedBy>Wilberth Solano</cp:lastModifiedBy>
  <dcterms:created xsi:type="dcterms:W3CDTF">2015-04-03T17:25:09Z</dcterms:created>
  <dcterms:modified xsi:type="dcterms:W3CDTF">2015-04-03T17:42:19Z</dcterms:modified>
</cp:coreProperties>
</file>